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<sst xmlns="http://schemas.openxmlformats.org/spreadsheetml/2006/main" count="24" uniqueCount="24">
  <si>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Расчет суммы обьязательных страховых взносов для физического лица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</si>
  <si>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</si>
  <si>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</si>
  <si>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</si>
  <si>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</si>
  <si>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</si>
  <si>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</si>
  <si>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</si>
  <si>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</si>
  <si>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</si>
  <si>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</si>
  <si>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</si>
  <si>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</si>
  <si>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</si>
  <si>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Кол-во дней в месяце</t>
  </si>
  <si>
    <t>Кол-во дней неосуществления деятельности</t>
  </si>
  <si>
    <t>Минимальный доход, *</t>
  </si>
  <si>
    <t>* - сумма дохода определяется самостоятельно, но не менее минимальной заработной платы</t>
  </si>
  <si>
    <t>Кол-во дней для расчета оплаты</t>
  </si>
  <si>
    <t>Доход, определенный с учетом дней осуществленния (неосуществленния) деятельности</t>
  </si>
  <si>
    <t>2018 год</t>
  </si>
  <si>
    <t>СУММА взносов, причитающаяся к уплате:</t>
  </si>
  <si>
    <t>Сумма взносов, исчисленная из определенного дохода</t>
  </si>
  <si>
    <t xml:space="preserve">Размер взносов, %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</si>
</sst>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 horizontal="right"/>
      <protection/>
    </xf>
    <xf numFmtId="4" fontId="4" fillId="35" borderId="0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" fontId="4" fillId="35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647700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7" sqref="E7"/>
    </sheetView>
  </sheetViews>
  <sheetFormatPr defaultColWidth="0" defaultRowHeight="12.75" zeroHeight="1"/>
  <cols>
    <col min="1" max="1" width="10.8515625" style="2" customWidth="1"/>
    <col min="2" max="2" width="8.57421875" style="2" customWidth="1"/>
    <col min="3" max="3" width="15.57421875" style="2" customWidth="1"/>
    <col min="4" max="4" width="8.8515625" style="2" customWidth="1"/>
    <col min="5" max="5" width="18.57421875" style="2" customWidth="1"/>
    <col min="6" max="6" width="8.7109375" style="2" customWidth="1"/>
    <col min="7" max="7" width="0" style="2" hidden="1" customWidth="1"/>
    <col min="8" max="8" width="22.421875" style="2" customWidth="1"/>
    <col min="9" max="9" width="23.57421875" style="2" customWidth="1"/>
    <col min="10" max="255" width="0" style="2" hidden="1" customWidth="1"/>
    <col min="256" max="16384" width="1.421875" style="2" hidden="1" customWidth="1"/>
  </cols>
  <sheetData>
    <row r="1" spans="1:9" ht="12.75">
      <c r="A1" s="26"/>
      <c r="B1" s="32" t="s">
        <v>0</v>
      </c>
      <c r="C1" s="33"/>
      <c r="D1" s="33"/>
      <c r="E1" s="33"/>
      <c r="F1" s="33"/>
      <c r="G1" s="33"/>
      <c r="H1" s="33"/>
      <c r="I1" s="33"/>
    </row>
    <row r="2" spans="1:9" ht="12.75">
      <c r="A2" s="26"/>
      <c r="B2" s="33"/>
      <c r="C2" s="33"/>
      <c r="D2" s="33"/>
      <c r="E2" s="33"/>
      <c r="F2" s="33"/>
      <c r="G2" s="33"/>
      <c r="H2" s="33"/>
      <c r="I2" s="33"/>
    </row>
    <row r="3" spans="1:9" ht="12.75">
      <c r="A3" s="26"/>
      <c r="B3" s="33"/>
      <c r="C3" s="33"/>
      <c r="D3" s="33"/>
      <c r="E3" s="33"/>
      <c r="F3" s="33"/>
      <c r="G3" s="33"/>
      <c r="H3" s="33"/>
      <c r="I3" s="33"/>
    </row>
    <row r="4" spans="1:9" ht="12.75">
      <c r="A4" s="26"/>
      <c r="B4" s="33"/>
      <c r="C4" s="33"/>
      <c r="D4" s="33"/>
      <c r="E4" s="33"/>
      <c r="F4" s="33"/>
      <c r="G4" s="33"/>
      <c r="H4" s="33"/>
      <c r="I4" s="33"/>
    </row>
    <row r="5" spans="1:9" ht="12.75">
      <c r="A5" s="12"/>
      <c r="B5" s="12"/>
      <c r="C5" s="24" t="s">
        <v>20</v>
      </c>
      <c r="D5" s="6"/>
      <c r="E5" s="12"/>
      <c r="F5" s="27"/>
      <c r="H5" s="12"/>
      <c r="I5" s="12"/>
    </row>
    <row r="6" spans="1:9" ht="76.5" customHeight="1">
      <c r="A6" s="20" t="s">
        <v>13</v>
      </c>
      <c r="B6" s="21" t="s">
        <v>14</v>
      </c>
      <c r="C6" s="25" t="s">
        <v>16</v>
      </c>
      <c r="D6" s="21" t="s">
        <v>23</v>
      </c>
      <c r="E6" s="25" t="s">
        <v>15</v>
      </c>
      <c r="F6" s="21" t="s">
        <v>18</v>
      </c>
      <c r="G6" s="22"/>
      <c r="H6" s="21" t="s">
        <v>19</v>
      </c>
      <c r="I6" s="23" t="s">
        <v>22</v>
      </c>
    </row>
    <row r="7" spans="1:9" ht="15">
      <c r="A7" s="7" t="s">
        <v>1</v>
      </c>
      <c r="B7" s="5">
        <v>31</v>
      </c>
      <c r="C7" s="19">
        <v>305</v>
      </c>
      <c r="D7" s="31">
        <v>35</v>
      </c>
      <c r="E7" s="8">
        <v>0</v>
      </c>
      <c r="F7" s="5">
        <f aca="true" t="shared" si="0" ref="F7:F18">B7-E7</f>
        <v>31</v>
      </c>
      <c r="G7" s="3"/>
      <c r="H7" s="13">
        <f aca="true" t="shared" si="1" ref="H7:H18">C7/B7*F7</f>
        <v>305</v>
      </c>
      <c r="I7" s="10">
        <f>H7*D7/100</f>
        <v>106.75</v>
      </c>
    </row>
    <row r="8" spans="1:9" ht="15">
      <c r="A8" s="7" t="s">
        <v>2</v>
      </c>
      <c r="B8" s="5">
        <v>28</v>
      </c>
      <c r="C8" s="19">
        <v>305</v>
      </c>
      <c r="D8" s="31">
        <v>35</v>
      </c>
      <c r="E8" s="8">
        <v>0</v>
      </c>
      <c r="F8" s="5">
        <f t="shared" si="0"/>
        <v>28</v>
      </c>
      <c r="G8" s="3"/>
      <c r="H8" s="13">
        <f t="shared" si="1"/>
        <v>305</v>
      </c>
      <c r="I8" s="10">
        <f aca="true" t="shared" si="2" ref="I8:I18">H8*D8/100</f>
        <v>106.75</v>
      </c>
    </row>
    <row r="9" spans="1:9" ht="15">
      <c r="A9" s="7" t="s">
        <v>3</v>
      </c>
      <c r="B9" s="5">
        <v>31</v>
      </c>
      <c r="C9" s="19">
        <v>305</v>
      </c>
      <c r="D9" s="31">
        <v>35</v>
      </c>
      <c r="E9" s="8">
        <v>0</v>
      </c>
      <c r="F9" s="5">
        <f t="shared" si="0"/>
        <v>31</v>
      </c>
      <c r="G9" s="3"/>
      <c r="H9" s="13">
        <f t="shared" si="1"/>
        <v>305</v>
      </c>
      <c r="I9" s="10">
        <f t="shared" si="2"/>
        <v>106.75</v>
      </c>
    </row>
    <row r="10" spans="1:9" ht="15">
      <c r="A10" s="7" t="s">
        <v>4</v>
      </c>
      <c r="B10" s="5">
        <v>30</v>
      </c>
      <c r="C10" s="19">
        <v>305</v>
      </c>
      <c r="D10" s="31">
        <v>35</v>
      </c>
      <c r="E10" s="8">
        <v>0</v>
      </c>
      <c r="F10" s="5">
        <f t="shared" si="0"/>
        <v>30</v>
      </c>
      <c r="G10" s="3"/>
      <c r="H10" s="13">
        <f t="shared" si="1"/>
        <v>305</v>
      </c>
      <c r="I10" s="10">
        <f t="shared" si="2"/>
        <v>106.75</v>
      </c>
    </row>
    <row r="11" spans="1:9" ht="15">
      <c r="A11" s="7" t="s">
        <v>5</v>
      </c>
      <c r="B11" s="5">
        <v>31</v>
      </c>
      <c r="C11" s="19">
        <v>305</v>
      </c>
      <c r="D11" s="31">
        <v>35</v>
      </c>
      <c r="E11" s="8">
        <v>0</v>
      </c>
      <c r="F11" s="5">
        <f t="shared" si="0"/>
        <v>31</v>
      </c>
      <c r="G11" s="3"/>
      <c r="H11" s="13">
        <f t="shared" si="1"/>
        <v>305</v>
      </c>
      <c r="I11" s="10">
        <f t="shared" si="2"/>
        <v>106.75</v>
      </c>
    </row>
    <row r="12" spans="1:9" ht="15">
      <c r="A12" s="7" t="s">
        <v>6</v>
      </c>
      <c r="B12" s="5">
        <v>30</v>
      </c>
      <c r="C12" s="19">
        <v>305</v>
      </c>
      <c r="D12" s="31">
        <v>35</v>
      </c>
      <c r="E12" s="8">
        <v>0</v>
      </c>
      <c r="F12" s="5">
        <f t="shared" si="0"/>
        <v>30</v>
      </c>
      <c r="G12" s="3"/>
      <c r="H12" s="13">
        <f t="shared" si="1"/>
        <v>305</v>
      </c>
      <c r="I12" s="10">
        <f t="shared" si="2"/>
        <v>106.75</v>
      </c>
    </row>
    <row r="13" spans="1:9" ht="15">
      <c r="A13" s="7" t="s">
        <v>7</v>
      </c>
      <c r="B13" s="5">
        <v>31</v>
      </c>
      <c r="C13" s="19">
        <v>305</v>
      </c>
      <c r="D13" s="31">
        <v>35</v>
      </c>
      <c r="E13" s="8">
        <v>0</v>
      </c>
      <c r="F13" s="5">
        <f t="shared" si="0"/>
        <v>31</v>
      </c>
      <c r="G13" s="3"/>
      <c r="H13" s="13">
        <f t="shared" si="1"/>
        <v>305</v>
      </c>
      <c r="I13" s="10">
        <f t="shared" si="2"/>
        <v>106.75</v>
      </c>
    </row>
    <row r="14" spans="1:9" ht="15">
      <c r="A14" s="7" t="s">
        <v>8</v>
      </c>
      <c r="B14" s="5">
        <v>31</v>
      </c>
      <c r="C14" s="19">
        <v>305</v>
      </c>
      <c r="D14" s="31">
        <v>35</v>
      </c>
      <c r="E14" s="8">
        <v>0</v>
      </c>
      <c r="F14" s="5">
        <f t="shared" si="0"/>
        <v>31</v>
      </c>
      <c r="G14" s="3"/>
      <c r="H14" s="13">
        <f t="shared" si="1"/>
        <v>305</v>
      </c>
      <c r="I14" s="10">
        <f t="shared" si="2"/>
        <v>106.75</v>
      </c>
    </row>
    <row r="15" spans="1:9" ht="15">
      <c r="A15" s="7" t="s">
        <v>9</v>
      </c>
      <c r="B15" s="5">
        <v>30</v>
      </c>
      <c r="C15" s="19">
        <v>305</v>
      </c>
      <c r="D15" s="31">
        <v>35</v>
      </c>
      <c r="E15" s="8">
        <v>0</v>
      </c>
      <c r="F15" s="5">
        <f t="shared" si="0"/>
        <v>30</v>
      </c>
      <c r="G15" s="3"/>
      <c r="H15" s="13">
        <f t="shared" si="1"/>
        <v>305</v>
      </c>
      <c r="I15" s="10">
        <f t="shared" si="2"/>
        <v>106.75</v>
      </c>
    </row>
    <row r="16" spans="1:9" ht="15">
      <c r="A16" s="7" t="s">
        <v>10</v>
      </c>
      <c r="B16" s="5">
        <v>31</v>
      </c>
      <c r="C16" s="19">
        <v>305</v>
      </c>
      <c r="D16" s="31">
        <v>35</v>
      </c>
      <c r="E16" s="8">
        <v>0</v>
      </c>
      <c r="F16" s="5">
        <f t="shared" si="0"/>
        <v>31</v>
      </c>
      <c r="G16" s="3"/>
      <c r="H16" s="13">
        <f t="shared" si="1"/>
        <v>305</v>
      </c>
      <c r="I16" s="10">
        <f t="shared" si="2"/>
        <v>106.75</v>
      </c>
    </row>
    <row r="17" spans="1:9" ht="15">
      <c r="A17" s="7" t="s">
        <v>11</v>
      </c>
      <c r="B17" s="5">
        <v>30</v>
      </c>
      <c r="C17" s="19">
        <v>305</v>
      </c>
      <c r="D17" s="31">
        <v>35</v>
      </c>
      <c r="E17" s="8">
        <v>0</v>
      </c>
      <c r="F17" s="5">
        <f t="shared" si="0"/>
        <v>30</v>
      </c>
      <c r="G17" s="3"/>
      <c r="H17" s="13">
        <f t="shared" si="1"/>
        <v>305</v>
      </c>
      <c r="I17" s="10">
        <f t="shared" si="2"/>
        <v>106.75</v>
      </c>
    </row>
    <row r="18" spans="1:9" ht="15">
      <c r="A18" s="7" t="s">
        <v>12</v>
      </c>
      <c r="B18" s="5">
        <v>31</v>
      </c>
      <c r="C18" s="19">
        <v>305</v>
      </c>
      <c r="D18" s="31">
        <v>35</v>
      </c>
      <c r="E18" s="8">
        <v>0</v>
      </c>
      <c r="F18" s="5">
        <f t="shared" si="0"/>
        <v>31</v>
      </c>
      <c r="G18" s="3"/>
      <c r="H18" s="13">
        <f t="shared" si="1"/>
        <v>305</v>
      </c>
      <c r="I18" s="10">
        <f t="shared" si="2"/>
        <v>106.75</v>
      </c>
    </row>
    <row r="19" spans="1:9" ht="15">
      <c r="A19" s="5"/>
      <c r="B19" s="5"/>
      <c r="C19" s="9"/>
      <c r="D19" s="5"/>
      <c r="E19" s="9"/>
      <c r="F19" s="5"/>
      <c r="G19" s="3"/>
      <c r="H19" s="3"/>
      <c r="I19" s="3"/>
    </row>
    <row r="20" spans="1:9" ht="15">
      <c r="A20" s="5"/>
      <c r="B20" s="5"/>
      <c r="C20" s="9"/>
      <c r="D20" s="5"/>
      <c r="E20" s="9"/>
      <c r="F20" s="5"/>
      <c r="G20" s="3"/>
      <c r="H20" s="5"/>
      <c r="I20" s="5"/>
    </row>
    <row r="21" spans="1:9" ht="21" customHeight="1">
      <c r="A21" s="29" t="s">
        <v>21</v>
      </c>
      <c r="B21" s="16"/>
      <c r="C21" s="16"/>
      <c r="D21" s="16"/>
      <c r="E21" s="16"/>
      <c r="F21" s="15"/>
      <c r="G21" s="17"/>
      <c r="H21" s="15"/>
      <c r="I21" s="18">
        <f>SUM(I7:I18)</f>
        <v>1281</v>
      </c>
    </row>
    <row r="22" spans="1:9" ht="18.75">
      <c r="A22" s="30" t="s">
        <v>17</v>
      </c>
      <c r="B22" s="14"/>
      <c r="C22" s="14"/>
      <c r="D22" s="14"/>
      <c r="E22" s="14"/>
      <c r="F22" s="14"/>
      <c r="H22" s="11"/>
      <c r="I22" s="28"/>
    </row>
    <row r="23" spans="1:9" ht="18.75" hidden="1">
      <c r="A23" s="30"/>
      <c r="B23" s="14"/>
      <c r="C23" s="14"/>
      <c r="D23" s="14"/>
      <c r="E23" s="14"/>
      <c r="F23" s="14"/>
      <c r="H23" s="11"/>
      <c r="I23" s="28"/>
    </row>
    <row r="24" spans="1:9" ht="18.75" hidden="1">
      <c r="A24" s="11"/>
      <c r="B24" s="11"/>
      <c r="C24" s="11"/>
      <c r="D24" s="11"/>
      <c r="E24" s="11"/>
      <c r="F24" s="11"/>
      <c r="H24" s="11"/>
      <c r="I24" s="28"/>
    </row>
    <row r="25" spans="1:9" ht="15" hidden="1">
      <c r="A25" s="4"/>
      <c r="B25" s="4"/>
      <c r="C25" s="4"/>
      <c r="D25" s="4"/>
      <c r="E25" s="4"/>
      <c r="F25" s="4"/>
      <c r="H25" s="4"/>
      <c r="I25" s="4"/>
    </row>
    <row r="26" ht="12.75" hidden="1"/>
    <row r="27" ht="12.75" hidden="1"/>
    <row r="28" ht="12.75" hidden="1"/>
    <row r="29" ht="12.75" hidden="1"/>
  </sheetData>
  <sheetProtection password="E491" sheet="1" objects="1" scenarios="1"/>
  <mergeCells count="1">
    <mergeCell ref="B1:I4"/>
  </mergeCells>
  <dataValidations count="3">
    <dataValidation type="whole" operator="lessThanOrEqual" allowBlank="1" showInputMessage="1" showErrorMessage="1" prompt="До 31" error="Количество дней в месяце не может превышать 31" sqref="E7 E9 E11 E13:E14 E16 E18">
      <formula1>31</formula1>
    </dataValidation>
    <dataValidation type="whole" operator="lessThanOrEqual" allowBlank="1" showInputMessage="1" showErrorMessage="1" prompt="До 28" error="Количество дней в месяце не может превышать 28" sqref="E8">
      <formula1>28</formula1>
    </dataValidation>
    <dataValidation type="whole" operator="lessThanOrEqual" allowBlank="1" showInputMessage="1" showErrorMessage="1" prompt="До 30" error="Количество дней в месяце не может превышать 30" sqref="E10 E12 E15 E17">
      <formula1>30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:IV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2019-01-17T06:33:18Z</cp:lastPrinted>
  <dcterms:created xsi:type="dcterms:W3CDTF">1996-10-08T23:32:33Z</dcterms:created>
  <dcterms:modified xsi:type="dcterms:W3CDTF">2019-01-30T06:54:25Z</dcterms:modified>
  <cp:category/>
  <cp:version/>
  <cp:contentType/>
  <cp:contentStatus/>
</cp:coreProperties>
</file>